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s="1"/>
  <c r="D9" i="1" s="1"/>
  <c r="D10" i="1" s="1"/>
  <c r="D11" i="1" s="1"/>
  <c r="D12" i="1" s="1"/>
  <c r="D13" i="1" s="1"/>
  <c r="J8" i="1" l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<sst xmlns="http://schemas.openxmlformats.org/spreadsheetml/2006/main" count="29" uniqueCount="21">
  <si>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</si>
  <si>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</si>
  <si>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</si>
  <si>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</si>
  <si>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</si>
  <si>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</si>
  <si>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</si>
  <si>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</si>
  <si>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</si>
  <si>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</si>
  <si>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</si>
  <si>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</si>
  <si>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</si>
  <si>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</si>
  <si>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مرجعيون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</si>
  <si>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</si>
  <si>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</si>
  <si>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</si>
  <si>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</si>
  <si>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_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</si>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</sst>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9" fillId="0" borderId="0" xfId="0" applyFont="1"/>
    <xf numFmtId="165" fontId="10" fillId="0" borderId="9" xfId="0" applyNumberFormat="1" applyFont="1" applyBorder="1"/>
    <xf numFmtId="165" fontId="10" fillId="0" borderId="10" xfId="0" applyNumberFormat="1" applyFont="1" applyBorder="1"/>
    <xf numFmtId="165" fontId="10" fillId="0" borderId="13" xfId="0" applyNumberFormat="1" applyFont="1" applyBorder="1"/>
    <xf numFmtId="165" fontId="10" fillId="0" borderId="14" xfId="0" applyNumberFormat="1" applyFont="1" applyBorder="1"/>
    <xf numFmtId="165" fontId="10" fillId="0" borderId="17" xfId="0" applyNumberFormat="1" applyFont="1" applyBorder="1"/>
    <xf numFmtId="165" fontId="10" fillId="0" borderId="18" xfId="0" applyNumberFormat="1" applyFont="1" applyBorder="1"/>
    <xf numFmtId="165" fontId="11" fillId="0" borderId="21" xfId="0" applyNumberFormat="1" applyFont="1" applyBorder="1"/>
    <xf numFmtId="165" fontId="11" fillId="0" borderId="22" xfId="0" applyNumberFormat="1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17" sqref="A17:E17"/>
    </sheetView>
  </sheetViews>
  <sheetFormatPr defaultRowHeight="15" x14ac:dyDescent="0.25"/>
  <cols>
    <col min="1" max="1" width="18.710937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45" customHeight="1" x14ac:dyDescent="0.25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39.75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22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"/>
    </row>
    <row r="4" spans="1:11" ht="16.5" thickBot="1" x14ac:dyDescent="0.3">
      <c r="A4" s="19" t="s">
        <v>13</v>
      </c>
    </row>
    <row r="5" spans="1:11" ht="19.5" thickBot="1" x14ac:dyDescent="0.3">
      <c r="A5" s="31" t="s">
        <v>0</v>
      </c>
      <c r="B5" s="33" t="s">
        <v>1</v>
      </c>
      <c r="C5" s="34"/>
      <c r="D5" s="35"/>
      <c r="E5" s="33" t="s">
        <v>2</v>
      </c>
      <c r="F5" s="34"/>
      <c r="G5" s="35"/>
      <c r="H5" s="33" t="s">
        <v>3</v>
      </c>
      <c r="I5" s="34"/>
      <c r="J5" s="35"/>
    </row>
    <row r="6" spans="1:11" ht="19.5" customHeight="1" thickBot="1" x14ac:dyDescent="0.3">
      <c r="A6" s="32"/>
      <c r="B6" s="2" t="s">
        <v>4</v>
      </c>
      <c r="C6" s="3" t="s">
        <v>20</v>
      </c>
      <c r="D6" s="2" t="s">
        <v>5</v>
      </c>
      <c r="E6" s="3" t="s">
        <v>4</v>
      </c>
      <c r="F6" s="3" t="s">
        <v>20</v>
      </c>
      <c r="G6" s="3" t="s">
        <v>5</v>
      </c>
      <c r="H6" s="3" t="s">
        <v>4</v>
      </c>
      <c r="I6" s="3" t="s">
        <v>20</v>
      </c>
      <c r="J6" s="3" t="s">
        <v>5</v>
      </c>
    </row>
    <row r="7" spans="1:11" x14ac:dyDescent="0.25">
      <c r="A7" s="12" t="s">
        <v>17</v>
      </c>
      <c r="B7" s="4">
        <v>10</v>
      </c>
      <c r="C7" s="20">
        <f>B7/$B$14*100</f>
        <v>0.17188037126160191</v>
      </c>
      <c r="D7" s="21">
        <f>C7</f>
        <v>0.17188037126160191</v>
      </c>
      <c r="E7" s="7">
        <v>0</v>
      </c>
      <c r="F7" s="20">
        <f>E7/$E$14*100</f>
        <v>0</v>
      </c>
      <c r="G7" s="21">
        <f>F7</f>
        <v>0</v>
      </c>
      <c r="H7" s="4">
        <v>0</v>
      </c>
      <c r="I7" s="20">
        <f>H7/$H$14*100</f>
        <v>0</v>
      </c>
      <c r="J7" s="21">
        <f>I7</f>
        <v>0</v>
      </c>
    </row>
    <row r="8" spans="1:11" x14ac:dyDescent="0.25">
      <c r="A8" s="13" t="s">
        <v>6</v>
      </c>
      <c r="B8" s="5">
        <v>57</v>
      </c>
      <c r="C8" s="22">
        <f t="shared" ref="C8:C14" si="0">B8/$B$14*100</f>
        <v>0.97971811619113092</v>
      </c>
      <c r="D8" s="23">
        <f>D7+C8</f>
        <v>1.1515984874527327</v>
      </c>
      <c r="E8" s="8">
        <v>46</v>
      </c>
      <c r="F8" s="22">
        <f t="shared" ref="F8:F14" si="1">E8/$E$14*100</f>
        <v>0.92910523126641076</v>
      </c>
      <c r="G8" s="23">
        <f t="shared" ref="G8:G13" si="2">G7+F8</f>
        <v>0.92910523126641076</v>
      </c>
      <c r="H8" s="5">
        <v>11</v>
      </c>
      <c r="I8" s="22">
        <f t="shared" ref="I8:I14" si="3">H8/$H$14*100</f>
        <v>1.2835472578763127</v>
      </c>
      <c r="J8" s="23">
        <f t="shared" ref="J8:J13" si="4">J7+I8</f>
        <v>1.2835472578763127</v>
      </c>
    </row>
    <row r="9" spans="1:11" x14ac:dyDescent="0.25">
      <c r="A9" s="13" t="s">
        <v>7</v>
      </c>
      <c r="B9" s="5">
        <v>354</v>
      </c>
      <c r="C9" s="22">
        <f t="shared" si="0"/>
        <v>6.0845651426607086</v>
      </c>
      <c r="D9" s="23">
        <f t="shared" ref="D9:D13" si="5">D8+C9</f>
        <v>7.2361636301134418</v>
      </c>
      <c r="E9" s="8">
        <v>326</v>
      </c>
      <c r="F9" s="22">
        <f t="shared" si="1"/>
        <v>6.5845283781054338</v>
      </c>
      <c r="G9" s="23">
        <f t="shared" si="2"/>
        <v>7.5136336093718441</v>
      </c>
      <c r="H9" s="5">
        <v>28</v>
      </c>
      <c r="I9" s="22">
        <f t="shared" si="3"/>
        <v>3.2672112018669779</v>
      </c>
      <c r="J9" s="23">
        <f t="shared" si="4"/>
        <v>4.5507584597432906</v>
      </c>
    </row>
    <row r="10" spans="1:11" x14ac:dyDescent="0.25">
      <c r="A10" s="13" t="s">
        <v>8</v>
      </c>
      <c r="B10" s="5">
        <v>1037</v>
      </c>
      <c r="C10" s="22">
        <f t="shared" si="0"/>
        <v>17.823994499828117</v>
      </c>
      <c r="D10" s="23">
        <f t="shared" si="5"/>
        <v>25.060158129941559</v>
      </c>
      <c r="E10" s="8">
        <v>916</v>
      </c>
      <c r="F10" s="22">
        <f t="shared" si="1"/>
        <v>18.501312866087659</v>
      </c>
      <c r="G10" s="23">
        <f t="shared" si="2"/>
        <v>26.014946475459503</v>
      </c>
      <c r="H10" s="5">
        <v>121</v>
      </c>
      <c r="I10" s="22">
        <f t="shared" si="3"/>
        <v>14.11901983663944</v>
      </c>
      <c r="J10" s="23">
        <f t="shared" si="4"/>
        <v>18.669778296382731</v>
      </c>
    </row>
    <row r="11" spans="1:11" x14ac:dyDescent="0.25">
      <c r="A11" s="13" t="s">
        <v>9</v>
      </c>
      <c r="B11" s="5">
        <v>1441</v>
      </c>
      <c r="C11" s="22">
        <f t="shared" si="0"/>
        <v>24.767961498796836</v>
      </c>
      <c r="D11" s="23">
        <f t="shared" si="5"/>
        <v>49.828119628738392</v>
      </c>
      <c r="E11" s="8">
        <v>1225</v>
      </c>
      <c r="F11" s="22">
        <f t="shared" si="1"/>
        <v>24.742476267420724</v>
      </c>
      <c r="G11" s="23">
        <f t="shared" si="2"/>
        <v>50.757422742880223</v>
      </c>
      <c r="H11" s="5">
        <v>216</v>
      </c>
      <c r="I11" s="22">
        <f t="shared" si="3"/>
        <v>25.204200700116687</v>
      </c>
      <c r="J11" s="23">
        <f t="shared" si="4"/>
        <v>43.873978996499417</v>
      </c>
    </row>
    <row r="12" spans="1:11" x14ac:dyDescent="0.25">
      <c r="A12" s="13" t="s">
        <v>10</v>
      </c>
      <c r="B12" s="5">
        <v>1226</v>
      </c>
      <c r="C12" s="22">
        <f t="shared" si="0"/>
        <v>21.072533516672394</v>
      </c>
      <c r="D12" s="23">
        <f t="shared" si="5"/>
        <v>70.900653145410786</v>
      </c>
      <c r="E12" s="8">
        <v>1030</v>
      </c>
      <c r="F12" s="22">
        <f t="shared" si="1"/>
        <v>20.803878004443547</v>
      </c>
      <c r="G12" s="23">
        <f t="shared" si="2"/>
        <v>71.56130074732377</v>
      </c>
      <c r="H12" s="5">
        <v>196</v>
      </c>
      <c r="I12" s="22">
        <f t="shared" si="3"/>
        <v>22.870478413068845</v>
      </c>
      <c r="J12" s="23">
        <f t="shared" si="4"/>
        <v>66.74445740956827</v>
      </c>
    </row>
    <row r="13" spans="1:11" ht="15.75" thickBot="1" x14ac:dyDescent="0.3">
      <c r="A13" s="14" t="s">
        <v>11</v>
      </c>
      <c r="B13" s="6">
        <v>1693</v>
      </c>
      <c r="C13" s="24">
        <f t="shared" si="0"/>
        <v>29.099346854589207</v>
      </c>
      <c r="D13" s="25">
        <f t="shared" si="5"/>
        <v>100</v>
      </c>
      <c r="E13" s="9">
        <v>1408</v>
      </c>
      <c r="F13" s="24">
        <f t="shared" si="1"/>
        <v>28.438699252676226</v>
      </c>
      <c r="G13" s="25">
        <f t="shared" si="2"/>
        <v>100</v>
      </c>
      <c r="H13" s="10">
        <v>285</v>
      </c>
      <c r="I13" s="24">
        <f t="shared" si="3"/>
        <v>33.255542590431737</v>
      </c>
      <c r="J13" s="25">
        <f t="shared" si="4"/>
        <v>100</v>
      </c>
    </row>
    <row r="14" spans="1:11" s="18" customFormat="1" ht="16.5" thickBot="1" x14ac:dyDescent="0.3">
      <c r="A14" s="15" t="s">
        <v>12</v>
      </c>
      <c r="B14" s="16">
        <v>5818</v>
      </c>
      <c r="C14" s="26">
        <f t="shared" si="0"/>
        <v>100</v>
      </c>
      <c r="D14" s="27" t="s">
        <v>19</v>
      </c>
      <c r="E14" s="17">
        <v>4951</v>
      </c>
      <c r="F14" s="26">
        <f t="shared" si="1"/>
        <v>100</v>
      </c>
      <c r="G14" s="28" t="s">
        <v>19</v>
      </c>
      <c r="H14" s="17">
        <v>857</v>
      </c>
      <c r="I14" s="26">
        <f t="shared" si="3"/>
        <v>100</v>
      </c>
      <c r="J14" s="28" t="s">
        <v>19</v>
      </c>
    </row>
    <row r="16" spans="1:11" x14ac:dyDescent="0.25">
      <c r="A16" s="29" t="s">
        <v>15</v>
      </c>
      <c r="B16" s="29"/>
      <c r="C16" s="29"/>
      <c r="D16" s="29"/>
      <c r="E16" s="29"/>
    </row>
    <row r="17" spans="1:5" x14ac:dyDescent="0.25">
      <c r="A17" s="29" t="s">
        <v>16</v>
      </c>
      <c r="B17" s="29"/>
      <c r="C17" s="29"/>
      <c r="D17" s="29"/>
      <c r="E17" s="29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2012-10-17T09:42:19Z</dcterms:modified>
</cp:coreProperties>
</file>